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СТ" sheetId="1" r:id="rId1"/>
    <sheet name="АВТОР" sheetId="2" r:id="rId2"/>
  </sheets>
  <definedNames/>
  <calcPr fullCalcOnLoad="1"/>
</workbook>
</file>

<file path=xl/sharedStrings.xml><?xml version="1.0" encoding="utf-8"?>
<sst xmlns="http://schemas.openxmlformats.org/spreadsheetml/2006/main" count="93" uniqueCount="79">
  <si>
    <t>№</t>
  </si>
  <si>
    <t>Главная опора человека при движении:</t>
  </si>
  <si>
    <t>Что такое физическое развитие?</t>
  </si>
  <si>
    <t>Утренняя гимнастика – это..:</t>
  </si>
  <si>
    <t>Дайте определение «здоровье» в уставе Всемирной организации здравоохранения:</t>
  </si>
  <si>
    <t>      </t>
  </si>
  <si>
    <t>    </t>
  </si>
  <si>
    <t>                          </t>
  </si>
  <si>
    <t>       </t>
  </si>
  <si>
    <t>   </t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</si>
  <si>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секундомера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</si>
  <si>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ростометра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</si>
  <si>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динамометра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</si>
  <si>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мышцы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</si>
  <si>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внутренние органы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</si>
  <si>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скелет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</si>
  <si>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Уровень, антропометрических показателей (рост, вес, окружность грудной клетки, состояние осанки, жизненная емкость легких и т.д.)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</si>
  <si>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Мышцы, которыми человек может управлять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</si>
  <si>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Физические качества (выносливость, ловкость, быстрота, сила, гибкость)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</si>
  <si>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Важный элемент двигательного режима, где сосредоточен комплекс физических упражнений.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</si>
  <si>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Метод быстрого просыпания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</si>
  <si>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Один из методов похудания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</si>
  <si>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Состояние полного физического, душевного и социального благополучия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</si>
  <si>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Отсутствие болезни.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</si>
  <si>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Способность организма к выполнению профессиональных функций.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</si>
  <si>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Легкая атлетика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</si>
  <si>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Стрельба из лука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</si>
  <si>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Художественная гимнастика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</si>
  <si>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Хоккей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</si>
  <si>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Баскетбол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</si>
  <si>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Фигурное катание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</si>
  <si>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Плавание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</si>
  <si>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Фехтование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</si>
  <si>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Дартс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</si>
  <si>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 области шеи.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</si>
  <si>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На запястье.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</si>
  <si>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Около пупка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</si>
  <si>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Лазанье по канату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</si>
  <si>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Синхронное плавание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</si>
  <si>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Бег на короткие дистанции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</si>
  <si>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Одышка, потливость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</si>
  <si>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Повышенный пульс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</si>
  <si>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Головная боль.</t>
    </r>
  </si>
  <si>
    <t>Измерить длину тела можно с помощью :</t>
  </si>
  <si>
    <t>Вид спорта, известный как «королева спорта»</t>
  </si>
  <si>
    <t>Вид спорта, где больше проявляется гибкость :</t>
  </si>
  <si>
    <t>Вид спорта, где больше проявляется дыхательная функция:</t>
  </si>
  <si>
    <t>Где нельзя измерить пульс?</t>
  </si>
  <si>
    <t>Где больше проявляется физическая качество «сила»?</t>
  </si>
  <si>
    <t>Что такое закаливание?</t>
  </si>
  <si>
    <t>Что не включают в утреннюю гигиеническую гимнастику?</t>
  </si>
  <si>
    <t>В какой профессии больше проявляется физическое качество «ловкость»:</t>
  </si>
  <si>
    <t>Что означает в баскетболе термин «пробежка» при выполнении броска в кольцо:</t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</si>
  <si>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Переохлаждение или перегрев организма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</si>
  <si>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Повышенная устойчивость организма к неблагоприятным внешним воздействиям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</si>
  <si>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Выполнение утренней гигиенической гимнастики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</si>
  <si>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Ходьбу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</si>
  <si>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Наклоны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</si>
  <si>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Бег на длинную дистанцию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</si>
  <si>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Инженер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</si>
  <si>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Бухгалтер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</si>
  <si>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Кондитер</t>
    </r>
  </si>
  <si>
    <r>
      <t>А)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Выполнения с мячом в руках одного шага</t>
    </r>
  </si>
  <si>
    <r>
      <t>Б)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Выполнения с мячом в руках двух шагов</t>
    </r>
  </si>
  <si>
    <r>
      <t>В)</t>
    </r>
    <r>
      <rPr>
        <sz val="12"/>
        <color indexed="8"/>
        <rFont val="Times New Roman"/>
        <family val="1"/>
      </rPr>
      <t>       </t>
    </r>
    <r>
      <rPr>
        <sz val="12"/>
        <color indexed="8"/>
        <rFont val="Verdana"/>
        <family val="2"/>
      </rPr>
      <t>Выполнения с мячом в руках трех шагов</t>
    </r>
  </si>
  <si>
    <t>б</t>
  </si>
  <si>
    <t>Вопросы:</t>
  </si>
  <si>
    <t>Варианты ответов:</t>
  </si>
  <si>
    <t>Ответы:</t>
  </si>
  <si>
    <t>в</t>
  </si>
  <si>
    <t>а</t>
  </si>
  <si>
    <t>Отличительные вне-шние признаки утомления организма человека: </t>
  </si>
  <si>
    <t>Баллы:</t>
  </si>
  <si>
    <t>Всего Баллов:</t>
  </si>
  <si>
    <t>Итоговая Оценка</t>
  </si>
  <si>
    <t>Тест по физической культуре</t>
  </si>
  <si>
    <t>Внимание!  Заполнять только зелёные поля!!!</t>
  </si>
  <si>
    <t>Работа студента 3 курса ФК ЗО</t>
  </si>
  <si>
    <t>Орлова Александра Родионовича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</si>
</sst>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2"/>
      <name val="Arial"/>
      <family val="0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Verdana"/>
      <family val="2"/>
    </font>
    <font>
      <b/>
      <sz val="12"/>
      <color indexed="16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name val="Arial"/>
      <family val="0"/>
    </font>
    <font>
      <b/>
      <sz val="20"/>
      <name val="Arial"/>
      <family val="0"/>
    </font>
    <font>
      <b/>
      <sz val="20"/>
      <color indexed="8"/>
      <name val="Verdana"/>
      <family val="2"/>
    </font>
    <font>
      <b/>
      <sz val="48"/>
      <color indexed="12"/>
      <name val="Arial"/>
      <family val="2"/>
    </font>
    <font>
      <b/>
      <u val="single"/>
      <sz val="14"/>
      <color indexed="10"/>
      <name val="Arial"/>
      <family val="2"/>
    </font>
    <font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horizontal="justify" vertical="top"/>
    </xf>
    <xf numFmtId="0" fontId="9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/>
    </xf>
    <xf numFmtId="0" fontId="7" fillId="2" borderId="0" xfId="0" applyFont="1" applyFill="1" applyAlignment="1">
      <alignment horizontal="justify" vertical="top"/>
    </xf>
    <xf numFmtId="0" fontId="12" fillId="2" borderId="0" xfId="0" applyFont="1" applyFill="1" applyBorder="1" applyAlignment="1">
      <alignment horizontal="justify" vertical="top"/>
    </xf>
    <xf numFmtId="0" fontId="14" fillId="2" borderId="0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16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 vertical="center"/>
    </xf>
    <xf numFmtId="0" fontId="1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="85" zoomScaleNormal="85" workbookViewId="0" topLeftCell="A1">
      <selection activeCell="K72" sqref="K72"/>
    </sheetView>
  </sheetViews>
  <sheetFormatPr defaultColWidth="9.140625" defaultRowHeight="18" customHeight="1"/>
  <cols>
    <col min="1" max="1" width="6.57421875" style="3" customWidth="1"/>
    <col min="2" max="2" width="29.28125" style="1" customWidth="1"/>
    <col min="3" max="3" width="58.140625" style="1" customWidth="1"/>
    <col min="4" max="4" width="1.28515625" style="1" customWidth="1"/>
    <col min="5" max="5" width="15.28125" style="1" customWidth="1"/>
    <col min="6" max="6" width="1.28515625" style="1" customWidth="1"/>
    <col min="7" max="7" width="11.8515625" style="1" customWidth="1"/>
    <col min="8" max="8" width="1.421875" style="1" customWidth="1"/>
    <col min="9" max="9" width="21.140625" style="1" customWidth="1"/>
    <col min="10" max="10" width="1.1484375" style="1" customWidth="1"/>
    <col min="11" max="11" width="25.140625" style="1" customWidth="1"/>
    <col min="12" max="16384" width="15.28125" style="1" customWidth="1"/>
  </cols>
  <sheetData>
    <row r="1" spans="1:11" ht="25.5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5" s="7" customFormat="1" ht="30" customHeight="1">
      <c r="A2" s="21" t="s">
        <v>76</v>
      </c>
      <c r="E2" s="8"/>
    </row>
    <row r="3" spans="1:11" s="25" customFormat="1" ht="28.5" customHeight="1">
      <c r="A3" s="24" t="s">
        <v>0</v>
      </c>
      <c r="B3" s="24" t="s">
        <v>66</v>
      </c>
      <c r="C3" s="24" t="s">
        <v>67</v>
      </c>
      <c r="D3" s="26"/>
      <c r="E3" s="24" t="s">
        <v>68</v>
      </c>
      <c r="F3" s="26"/>
      <c r="G3" s="24" t="s">
        <v>72</v>
      </c>
      <c r="H3" s="27"/>
      <c r="I3" s="24" t="s">
        <v>73</v>
      </c>
      <c r="J3" s="27"/>
      <c r="K3" s="24" t="s">
        <v>74</v>
      </c>
    </row>
    <row r="4" spans="1:5" s="2" customFormat="1" ht="18" customHeight="1">
      <c r="A4" s="3"/>
      <c r="B4" s="3"/>
      <c r="C4" s="3"/>
      <c r="E4" s="3"/>
    </row>
    <row r="5" spans="1:11" ht="7.5" customHeight="1">
      <c r="A5" s="31">
        <v>1</v>
      </c>
      <c r="B5" s="28" t="s">
        <v>43</v>
      </c>
      <c r="C5" s="17"/>
      <c r="E5" s="34" t="s">
        <v>65</v>
      </c>
      <c r="G5" s="35" t="str">
        <f>IF(E5="б","1","0")</f>
        <v>1</v>
      </c>
      <c r="I5" s="40">
        <f>G5+G10+G15+G20+G25+G30+G35+G40+G45+G50+G55+G60+G65+G70+G75</f>
        <v>15</v>
      </c>
      <c r="J5" s="9"/>
      <c r="K5" s="36" t="str">
        <f>IF(I5&gt;13,"5",IF(I5&gt;=10,"4",IF(I5&gt;7,"3",IF(I5&lt;=7,"2"))))</f>
        <v>5</v>
      </c>
    </row>
    <row r="6" spans="1:11" ht="20.25" customHeight="1">
      <c r="A6" s="32"/>
      <c r="B6" s="29"/>
      <c r="C6" s="18" t="s">
        <v>10</v>
      </c>
      <c r="D6" s="4"/>
      <c r="E6" s="34"/>
      <c r="G6" s="35"/>
      <c r="I6" s="40"/>
      <c r="J6" s="9"/>
      <c r="K6" s="37"/>
    </row>
    <row r="7" spans="1:11" ht="20.25" customHeight="1">
      <c r="A7" s="32"/>
      <c r="B7" s="29"/>
      <c r="C7" s="18" t="s">
        <v>11</v>
      </c>
      <c r="D7" s="4"/>
      <c r="E7" s="34"/>
      <c r="G7" s="35"/>
      <c r="I7" s="40"/>
      <c r="J7" s="9"/>
      <c r="K7" s="37"/>
    </row>
    <row r="8" spans="1:11" ht="20.25" customHeight="1" thickBot="1">
      <c r="A8" s="33"/>
      <c r="B8" s="30"/>
      <c r="C8" s="19" t="s">
        <v>12</v>
      </c>
      <c r="D8" s="4"/>
      <c r="E8" s="34"/>
      <c r="G8" s="35"/>
      <c r="I8" s="40"/>
      <c r="J8" s="9"/>
      <c r="K8" s="38"/>
    </row>
    <row r="9" spans="2:5" ht="18" customHeight="1">
      <c r="B9" s="10"/>
      <c r="C9" s="5"/>
      <c r="D9" s="5"/>
      <c r="E9" s="14"/>
    </row>
    <row r="10" spans="1:7" ht="10.5" customHeight="1">
      <c r="A10" s="31">
        <v>2</v>
      </c>
      <c r="B10" s="28" t="s">
        <v>1</v>
      </c>
      <c r="C10" s="17"/>
      <c r="E10" s="34" t="s">
        <v>69</v>
      </c>
      <c r="G10" s="35" t="str">
        <f>IF(E10="в","1","0")</f>
        <v>1</v>
      </c>
    </row>
    <row r="11" spans="1:7" ht="22.5" customHeight="1">
      <c r="A11" s="32"/>
      <c r="B11" s="29"/>
      <c r="C11" s="18" t="s">
        <v>13</v>
      </c>
      <c r="D11" s="4"/>
      <c r="E11" s="34"/>
      <c r="G11" s="35"/>
    </row>
    <row r="12" spans="1:7" ht="22.5" customHeight="1">
      <c r="A12" s="32"/>
      <c r="B12" s="29"/>
      <c r="C12" s="18" t="s">
        <v>14</v>
      </c>
      <c r="D12" s="4"/>
      <c r="E12" s="34"/>
      <c r="G12" s="35"/>
    </row>
    <row r="13" spans="1:7" ht="22.5" customHeight="1" thickBot="1">
      <c r="A13" s="33"/>
      <c r="B13" s="30"/>
      <c r="C13" s="19" t="s">
        <v>15</v>
      </c>
      <c r="D13" s="4"/>
      <c r="E13" s="34"/>
      <c r="G13" s="35"/>
    </row>
    <row r="14" spans="2:7" ht="18" customHeight="1">
      <c r="B14" s="10"/>
      <c r="E14" s="15"/>
      <c r="G14" s="2"/>
    </row>
    <row r="15" spans="1:7" ht="4.5" customHeight="1">
      <c r="A15" s="31">
        <v>3</v>
      </c>
      <c r="B15" s="28" t="s">
        <v>2</v>
      </c>
      <c r="C15" s="20"/>
      <c r="D15" s="5"/>
      <c r="E15" s="34" t="s">
        <v>70</v>
      </c>
      <c r="G15" s="35" t="str">
        <f>IF(E15="а","1","0")</f>
        <v>1</v>
      </c>
    </row>
    <row r="16" spans="1:7" ht="65.25" customHeight="1">
      <c r="A16" s="32"/>
      <c r="B16" s="29"/>
      <c r="C16" s="18" t="s">
        <v>16</v>
      </c>
      <c r="D16" s="4"/>
      <c r="E16" s="34"/>
      <c r="G16" s="35"/>
    </row>
    <row r="17" spans="1:7" ht="16.5" customHeight="1">
      <c r="A17" s="32"/>
      <c r="B17" s="29"/>
      <c r="C17" s="18" t="s">
        <v>17</v>
      </c>
      <c r="D17" s="4"/>
      <c r="E17" s="34"/>
      <c r="G17" s="35"/>
    </row>
    <row r="18" spans="1:7" ht="35.25" customHeight="1" thickBot="1">
      <c r="A18" s="33"/>
      <c r="B18" s="30"/>
      <c r="C18" s="19" t="s">
        <v>18</v>
      </c>
      <c r="D18" s="4"/>
      <c r="E18" s="34"/>
      <c r="G18" s="35"/>
    </row>
    <row r="19" spans="2:7" ht="18" customHeight="1">
      <c r="B19" s="10" t="s">
        <v>5</v>
      </c>
      <c r="E19" s="14"/>
      <c r="G19" s="2"/>
    </row>
    <row r="20" spans="1:7" ht="3" customHeight="1">
      <c r="A20" s="31">
        <v>4</v>
      </c>
      <c r="B20" s="28" t="s">
        <v>3</v>
      </c>
      <c r="C20" s="17"/>
      <c r="E20" s="34" t="s">
        <v>70</v>
      </c>
      <c r="G20" s="35" t="str">
        <f>IF(E20="а","1","0")</f>
        <v>1</v>
      </c>
    </row>
    <row r="21" spans="1:7" ht="52.5" customHeight="1">
      <c r="A21" s="32"/>
      <c r="B21" s="29"/>
      <c r="C21" s="18" t="s">
        <v>19</v>
      </c>
      <c r="D21" s="4"/>
      <c r="E21" s="34"/>
      <c r="G21" s="35"/>
    </row>
    <row r="22" spans="1:7" ht="17.25" customHeight="1">
      <c r="A22" s="32"/>
      <c r="B22" s="29"/>
      <c r="C22" s="18" t="s">
        <v>20</v>
      </c>
      <c r="D22" s="4"/>
      <c r="E22" s="34"/>
      <c r="G22" s="35"/>
    </row>
    <row r="23" spans="1:7" ht="21" customHeight="1" thickBot="1">
      <c r="A23" s="33"/>
      <c r="B23" s="30"/>
      <c r="C23" s="19" t="s">
        <v>21</v>
      </c>
      <c r="D23" s="4"/>
      <c r="E23" s="34"/>
      <c r="G23" s="35"/>
    </row>
    <row r="24" spans="2:7" ht="18" customHeight="1">
      <c r="B24" s="10" t="s">
        <v>5</v>
      </c>
      <c r="E24" s="16"/>
      <c r="G24" s="2"/>
    </row>
    <row r="25" spans="1:7" ht="7.5" customHeight="1">
      <c r="A25" s="31">
        <v>5</v>
      </c>
      <c r="B25" s="28" t="s">
        <v>4</v>
      </c>
      <c r="C25" s="17"/>
      <c r="E25" s="34" t="s">
        <v>70</v>
      </c>
      <c r="G25" s="35" t="str">
        <f>IF(E25="а","1","0")</f>
        <v>1</v>
      </c>
    </row>
    <row r="26" spans="1:7" ht="35.25" customHeight="1">
      <c r="A26" s="32"/>
      <c r="B26" s="29"/>
      <c r="C26" s="18" t="s">
        <v>22</v>
      </c>
      <c r="D26" s="4"/>
      <c r="E26" s="34"/>
      <c r="G26" s="35"/>
    </row>
    <row r="27" spans="1:7" ht="16.5" customHeight="1">
      <c r="A27" s="32"/>
      <c r="B27" s="29"/>
      <c r="C27" s="18" t="s">
        <v>23</v>
      </c>
      <c r="D27" s="4"/>
      <c r="E27" s="34"/>
      <c r="G27" s="35"/>
    </row>
    <row r="28" spans="1:7" ht="38.25" customHeight="1" thickBot="1">
      <c r="A28" s="33"/>
      <c r="B28" s="30"/>
      <c r="C28" s="19" t="s">
        <v>24</v>
      </c>
      <c r="D28" s="4"/>
      <c r="E28" s="34"/>
      <c r="G28" s="35"/>
    </row>
    <row r="29" spans="2:7" ht="18" customHeight="1">
      <c r="B29" s="10"/>
      <c r="E29" s="16"/>
      <c r="G29" s="2"/>
    </row>
    <row r="30" spans="1:7" ht="17.25" customHeight="1">
      <c r="A30" s="31">
        <v>6</v>
      </c>
      <c r="B30" s="28" t="s">
        <v>44</v>
      </c>
      <c r="C30" s="17"/>
      <c r="E30" s="34" t="s">
        <v>70</v>
      </c>
      <c r="G30" s="35" t="str">
        <f>IF(E30="а","1","0")</f>
        <v>1</v>
      </c>
    </row>
    <row r="31" spans="1:7" ht="21" customHeight="1">
      <c r="A31" s="32"/>
      <c r="B31" s="29"/>
      <c r="C31" s="18" t="s">
        <v>25</v>
      </c>
      <c r="D31" s="4"/>
      <c r="E31" s="34"/>
      <c r="G31" s="35"/>
    </row>
    <row r="32" spans="1:7" ht="21" customHeight="1">
      <c r="A32" s="32"/>
      <c r="B32" s="29"/>
      <c r="C32" s="18" t="s">
        <v>26</v>
      </c>
      <c r="D32" s="4"/>
      <c r="E32" s="34"/>
      <c r="G32" s="35"/>
    </row>
    <row r="33" spans="1:7" ht="21" customHeight="1" thickBot="1">
      <c r="A33" s="33"/>
      <c r="B33" s="30"/>
      <c r="C33" s="19" t="s">
        <v>27</v>
      </c>
      <c r="D33" s="4"/>
      <c r="E33" s="34"/>
      <c r="G33" s="35"/>
    </row>
    <row r="34" spans="2:7" ht="18" customHeight="1">
      <c r="B34" s="10" t="s">
        <v>6</v>
      </c>
      <c r="C34" s="4"/>
      <c r="D34" s="4"/>
      <c r="E34" s="16"/>
      <c r="G34" s="2"/>
    </row>
    <row r="35" spans="1:7" ht="18" customHeight="1">
      <c r="A35" s="31">
        <v>7</v>
      </c>
      <c r="B35" s="28" t="s">
        <v>45</v>
      </c>
      <c r="C35" s="17"/>
      <c r="E35" s="34" t="s">
        <v>69</v>
      </c>
      <c r="G35" s="35" t="str">
        <f>IF(E35="в","1","0")</f>
        <v>1</v>
      </c>
    </row>
    <row r="36" spans="1:7" ht="18" customHeight="1">
      <c r="A36" s="32"/>
      <c r="B36" s="29"/>
      <c r="C36" s="18" t="s">
        <v>28</v>
      </c>
      <c r="D36" s="4"/>
      <c r="E36" s="34"/>
      <c r="G36" s="35"/>
    </row>
    <row r="37" spans="1:7" ht="18" customHeight="1">
      <c r="A37" s="32"/>
      <c r="B37" s="29"/>
      <c r="C37" s="18" t="s">
        <v>29</v>
      </c>
      <c r="D37" s="4"/>
      <c r="E37" s="34"/>
      <c r="G37" s="35"/>
    </row>
    <row r="38" spans="1:7" ht="26.25" customHeight="1" thickBot="1">
      <c r="A38" s="33"/>
      <c r="B38" s="30"/>
      <c r="C38" s="19" t="s">
        <v>30</v>
      </c>
      <c r="D38" s="4"/>
      <c r="E38" s="34"/>
      <c r="G38" s="35"/>
    </row>
    <row r="39" spans="2:7" ht="18" customHeight="1">
      <c r="B39" s="10" t="s">
        <v>7</v>
      </c>
      <c r="E39" s="16"/>
      <c r="G39" s="2"/>
    </row>
    <row r="40" spans="1:7" ht="15.75" customHeight="1">
      <c r="A40" s="31">
        <v>8</v>
      </c>
      <c r="B40" s="28" t="s">
        <v>46</v>
      </c>
      <c r="C40" s="17"/>
      <c r="E40" s="34" t="s">
        <v>70</v>
      </c>
      <c r="G40" s="35" t="str">
        <f>IF(E40="а","1","0")</f>
        <v>1</v>
      </c>
    </row>
    <row r="41" spans="1:7" ht="15.75" customHeight="1">
      <c r="A41" s="32"/>
      <c r="B41" s="29"/>
      <c r="C41" s="18" t="s">
        <v>31</v>
      </c>
      <c r="D41" s="4"/>
      <c r="E41" s="34"/>
      <c r="G41" s="35"/>
    </row>
    <row r="42" spans="1:7" ht="15.75" customHeight="1">
      <c r="A42" s="32"/>
      <c r="B42" s="29"/>
      <c r="C42" s="18" t="s">
        <v>32</v>
      </c>
      <c r="D42" s="4"/>
      <c r="E42" s="34"/>
      <c r="G42" s="35"/>
    </row>
    <row r="43" spans="1:13" ht="33.75" customHeight="1" thickBot="1">
      <c r="A43" s="33"/>
      <c r="B43" s="30"/>
      <c r="C43" s="19" t="s">
        <v>33</v>
      </c>
      <c r="D43" s="4"/>
      <c r="E43" s="34"/>
      <c r="G43" s="35"/>
      <c r="M43" s="13"/>
    </row>
    <row r="44" spans="2:7" ht="18" customHeight="1">
      <c r="B44" s="10"/>
      <c r="E44" s="16"/>
      <c r="G44" s="2"/>
    </row>
    <row r="45" spans="1:7" ht="17.25" customHeight="1">
      <c r="A45" s="31">
        <v>9</v>
      </c>
      <c r="B45" s="28" t="s">
        <v>47</v>
      </c>
      <c r="C45" s="17"/>
      <c r="E45" s="34" t="s">
        <v>69</v>
      </c>
      <c r="G45" s="35" t="str">
        <f>IF(E45="в","1","0")</f>
        <v>1</v>
      </c>
    </row>
    <row r="46" spans="1:7" ht="17.25" customHeight="1">
      <c r="A46" s="32"/>
      <c r="B46" s="29"/>
      <c r="C46" s="18" t="s">
        <v>34</v>
      </c>
      <c r="D46" s="4"/>
      <c r="E46" s="34"/>
      <c r="G46" s="35"/>
    </row>
    <row r="47" spans="1:7" ht="17.25" customHeight="1">
      <c r="A47" s="32"/>
      <c r="B47" s="29"/>
      <c r="C47" s="18" t="s">
        <v>35</v>
      </c>
      <c r="D47" s="4"/>
      <c r="E47" s="34"/>
      <c r="G47" s="35"/>
    </row>
    <row r="48" spans="1:7" ht="22.5" customHeight="1" thickBot="1">
      <c r="A48" s="33"/>
      <c r="B48" s="30"/>
      <c r="C48" s="19" t="s">
        <v>36</v>
      </c>
      <c r="D48" s="4"/>
      <c r="E48" s="34"/>
      <c r="G48" s="35"/>
    </row>
    <row r="49" spans="2:7" ht="18" customHeight="1">
      <c r="B49" s="10" t="s">
        <v>8</v>
      </c>
      <c r="E49" s="16"/>
      <c r="G49" s="2"/>
    </row>
    <row r="50" spans="1:7" ht="17.25" customHeight="1">
      <c r="A50" s="31">
        <v>10</v>
      </c>
      <c r="B50" s="28" t="s">
        <v>48</v>
      </c>
      <c r="C50" s="17"/>
      <c r="E50" s="34" t="s">
        <v>70</v>
      </c>
      <c r="G50" s="35" t="str">
        <f>IF(E50="а","1","0")</f>
        <v>1</v>
      </c>
    </row>
    <row r="51" spans="1:7" ht="17.25" customHeight="1">
      <c r="A51" s="32"/>
      <c r="B51" s="29"/>
      <c r="C51" s="18" t="s">
        <v>37</v>
      </c>
      <c r="D51" s="4"/>
      <c r="E51" s="34"/>
      <c r="G51" s="35"/>
    </row>
    <row r="52" spans="1:7" ht="17.25" customHeight="1">
      <c r="A52" s="32"/>
      <c r="B52" s="29"/>
      <c r="C52" s="18" t="s">
        <v>38</v>
      </c>
      <c r="D52" s="4"/>
      <c r="E52" s="34"/>
      <c r="G52" s="35"/>
    </row>
    <row r="53" spans="1:7" ht="21" customHeight="1" thickBot="1">
      <c r="A53" s="33"/>
      <c r="B53" s="30"/>
      <c r="C53" s="19" t="s">
        <v>39</v>
      </c>
      <c r="D53" s="4"/>
      <c r="E53" s="34"/>
      <c r="G53" s="35"/>
    </row>
    <row r="54" spans="2:7" ht="18" customHeight="1">
      <c r="B54" s="10" t="s">
        <v>9</v>
      </c>
      <c r="E54" s="16"/>
      <c r="G54" s="2"/>
    </row>
    <row r="55" spans="1:7" ht="16.5" customHeight="1">
      <c r="A55" s="31">
        <v>11</v>
      </c>
      <c r="B55" s="28" t="s">
        <v>71</v>
      </c>
      <c r="C55" s="17"/>
      <c r="E55" s="34" t="s">
        <v>70</v>
      </c>
      <c r="G55" s="35" t="str">
        <f>IF(E55="а","1","0")</f>
        <v>1</v>
      </c>
    </row>
    <row r="56" spans="1:7" ht="16.5" customHeight="1">
      <c r="A56" s="32"/>
      <c r="B56" s="29"/>
      <c r="C56" s="18" t="s">
        <v>40</v>
      </c>
      <c r="D56" s="4"/>
      <c r="E56" s="34"/>
      <c r="G56" s="35"/>
    </row>
    <row r="57" spans="1:7" ht="16.5" customHeight="1">
      <c r="A57" s="32"/>
      <c r="B57" s="29"/>
      <c r="C57" s="18" t="s">
        <v>41</v>
      </c>
      <c r="D57" s="4"/>
      <c r="E57" s="34"/>
      <c r="G57" s="35"/>
    </row>
    <row r="58" spans="1:7" ht="31.5" customHeight="1" thickBot="1">
      <c r="A58" s="33"/>
      <c r="B58" s="30"/>
      <c r="C58" s="19" t="s">
        <v>42</v>
      </c>
      <c r="D58" s="4"/>
      <c r="E58" s="34"/>
      <c r="G58" s="35"/>
    </row>
    <row r="59" spans="2:7" ht="18" customHeight="1">
      <c r="B59" s="11"/>
      <c r="E59" s="16"/>
      <c r="G59" s="2"/>
    </row>
    <row r="60" spans="1:7" ht="4.5" customHeight="1">
      <c r="A60" s="31">
        <v>12</v>
      </c>
      <c r="B60" s="28" t="s">
        <v>49</v>
      </c>
      <c r="C60" s="17"/>
      <c r="E60" s="34" t="s">
        <v>65</v>
      </c>
      <c r="G60" s="35" t="str">
        <f>IF(E60="б","1","0")</f>
        <v>1</v>
      </c>
    </row>
    <row r="61" spans="1:7" ht="34.5" customHeight="1">
      <c r="A61" s="32"/>
      <c r="B61" s="29"/>
      <c r="C61" s="22" t="s">
        <v>53</v>
      </c>
      <c r="D61" s="6"/>
      <c r="E61" s="34"/>
      <c r="G61" s="35"/>
    </row>
    <row r="62" spans="1:7" ht="31.5" customHeight="1">
      <c r="A62" s="32"/>
      <c r="B62" s="29"/>
      <c r="C62" s="22" t="s">
        <v>54</v>
      </c>
      <c r="D62" s="6"/>
      <c r="E62" s="34"/>
      <c r="G62" s="35"/>
    </row>
    <row r="63" spans="1:7" ht="36.75" customHeight="1" thickBot="1">
      <c r="A63" s="33"/>
      <c r="B63" s="30"/>
      <c r="C63" s="23" t="s">
        <v>55</v>
      </c>
      <c r="D63" s="6"/>
      <c r="E63" s="34"/>
      <c r="G63" s="35"/>
    </row>
    <row r="64" spans="2:7" ht="18" customHeight="1">
      <c r="B64" s="12" t="s">
        <v>9</v>
      </c>
      <c r="E64" s="16"/>
      <c r="G64" s="2"/>
    </row>
    <row r="65" spans="1:7" ht="12" customHeight="1">
      <c r="A65" s="31">
        <v>13</v>
      </c>
      <c r="B65" s="28" t="s">
        <v>50</v>
      </c>
      <c r="C65" s="17"/>
      <c r="E65" s="34" t="s">
        <v>69</v>
      </c>
      <c r="G65" s="35" t="str">
        <f>IF(E65="в","1","0")</f>
        <v>1</v>
      </c>
    </row>
    <row r="66" spans="1:7" ht="17.25" customHeight="1">
      <c r="A66" s="32"/>
      <c r="B66" s="29"/>
      <c r="C66" s="22" t="s">
        <v>56</v>
      </c>
      <c r="D66" s="6"/>
      <c r="E66" s="34"/>
      <c r="G66" s="35"/>
    </row>
    <row r="67" spans="1:7" ht="17.25" customHeight="1">
      <c r="A67" s="32"/>
      <c r="B67" s="29"/>
      <c r="C67" s="22" t="s">
        <v>57</v>
      </c>
      <c r="D67" s="6"/>
      <c r="E67" s="34"/>
      <c r="G67" s="35"/>
    </row>
    <row r="68" spans="1:7" ht="22.5" customHeight="1" thickBot="1">
      <c r="A68" s="33"/>
      <c r="B68" s="30"/>
      <c r="C68" s="23" t="s">
        <v>58</v>
      </c>
      <c r="D68" s="6"/>
      <c r="E68" s="34"/>
      <c r="G68" s="35"/>
    </row>
    <row r="69" spans="2:7" ht="18" customHeight="1">
      <c r="B69" s="12"/>
      <c r="E69" s="16"/>
      <c r="G69" s="2"/>
    </row>
    <row r="70" spans="1:7" ht="17.25" customHeight="1">
      <c r="A70" s="31">
        <v>14</v>
      </c>
      <c r="B70" s="28" t="s">
        <v>51</v>
      </c>
      <c r="C70" s="17"/>
      <c r="E70" s="34" t="s">
        <v>69</v>
      </c>
      <c r="G70" s="35" t="str">
        <f>IF(E70="в","1","0")</f>
        <v>1</v>
      </c>
    </row>
    <row r="71" spans="1:7" ht="17.25" customHeight="1">
      <c r="A71" s="32"/>
      <c r="B71" s="29"/>
      <c r="C71" s="22" t="s">
        <v>59</v>
      </c>
      <c r="D71" s="6"/>
      <c r="E71" s="34"/>
      <c r="G71" s="35"/>
    </row>
    <row r="72" spans="1:7" ht="17.25" customHeight="1">
      <c r="A72" s="32"/>
      <c r="B72" s="29"/>
      <c r="C72" s="22" t="s">
        <v>60</v>
      </c>
      <c r="D72" s="6"/>
      <c r="E72" s="34"/>
      <c r="G72" s="35"/>
    </row>
    <row r="73" spans="1:7" ht="42.75" customHeight="1" thickBot="1">
      <c r="A73" s="33"/>
      <c r="B73" s="30"/>
      <c r="C73" s="23" t="s">
        <v>61</v>
      </c>
      <c r="D73" s="6"/>
      <c r="E73" s="34"/>
      <c r="G73" s="35"/>
    </row>
    <row r="74" spans="2:7" ht="18" customHeight="1">
      <c r="B74" s="12"/>
      <c r="E74" s="16"/>
      <c r="G74" s="2"/>
    </row>
    <row r="75" spans="1:7" ht="17.25" customHeight="1">
      <c r="A75" s="31">
        <v>15</v>
      </c>
      <c r="B75" s="28" t="s">
        <v>52</v>
      </c>
      <c r="C75" s="17"/>
      <c r="E75" s="34" t="s">
        <v>69</v>
      </c>
      <c r="G75" s="35" t="str">
        <f>IF(E75="в","1","0")</f>
        <v>1</v>
      </c>
    </row>
    <row r="76" spans="1:7" ht="17.25" customHeight="1">
      <c r="A76" s="32"/>
      <c r="B76" s="29"/>
      <c r="C76" s="22" t="s">
        <v>62</v>
      </c>
      <c r="D76" s="6"/>
      <c r="E76" s="34"/>
      <c r="G76" s="35"/>
    </row>
    <row r="77" spans="1:7" ht="17.25" customHeight="1">
      <c r="A77" s="32"/>
      <c r="B77" s="29"/>
      <c r="C77" s="22" t="s">
        <v>63</v>
      </c>
      <c r="D77" s="6"/>
      <c r="E77" s="34"/>
      <c r="G77" s="35"/>
    </row>
    <row r="78" spans="1:7" ht="40.5" customHeight="1" thickBot="1">
      <c r="A78" s="33"/>
      <c r="B78" s="30"/>
      <c r="C78" s="23" t="s">
        <v>64</v>
      </c>
      <c r="D78" s="6"/>
      <c r="E78" s="34"/>
      <c r="G78" s="35"/>
    </row>
  </sheetData>
  <mergeCells count="63">
    <mergeCell ref="K5:K8"/>
    <mergeCell ref="A1:K1"/>
    <mergeCell ref="G20:G23"/>
    <mergeCell ref="G15:G18"/>
    <mergeCell ref="I5:I8"/>
    <mergeCell ref="G5:G8"/>
    <mergeCell ref="G10:G13"/>
    <mergeCell ref="B5:B8"/>
    <mergeCell ref="B10:B13"/>
    <mergeCell ref="B15:B18"/>
    <mergeCell ref="G40:G43"/>
    <mergeCell ref="G35:G38"/>
    <mergeCell ref="G30:G33"/>
    <mergeCell ref="G25:G28"/>
    <mergeCell ref="G75:G78"/>
    <mergeCell ref="G70:G73"/>
    <mergeCell ref="G65:G68"/>
    <mergeCell ref="G60:G63"/>
    <mergeCell ref="G55:G58"/>
    <mergeCell ref="G50:G53"/>
    <mergeCell ref="G45:G48"/>
    <mergeCell ref="E60:E63"/>
    <mergeCell ref="E65:E68"/>
    <mergeCell ref="E70:E73"/>
    <mergeCell ref="E75:E78"/>
    <mergeCell ref="E40:E43"/>
    <mergeCell ref="E45:E48"/>
    <mergeCell ref="E50:E53"/>
    <mergeCell ref="E55:E58"/>
    <mergeCell ref="A65:A68"/>
    <mergeCell ref="A70:A73"/>
    <mergeCell ref="A75:A78"/>
    <mergeCell ref="E5:E8"/>
    <mergeCell ref="E10:E13"/>
    <mergeCell ref="E15:E18"/>
    <mergeCell ref="E20:E23"/>
    <mergeCell ref="E25:E28"/>
    <mergeCell ref="E30:E33"/>
    <mergeCell ref="E35:E38"/>
    <mergeCell ref="A45:A48"/>
    <mergeCell ref="A50:A53"/>
    <mergeCell ref="A55:A58"/>
    <mergeCell ref="A60:A63"/>
    <mergeCell ref="A25:A28"/>
    <mergeCell ref="A30:A33"/>
    <mergeCell ref="A35:A38"/>
    <mergeCell ref="A40:A43"/>
    <mergeCell ref="A10:A13"/>
    <mergeCell ref="A5:A8"/>
    <mergeCell ref="A15:A18"/>
    <mergeCell ref="A20:A23"/>
    <mergeCell ref="B65:B68"/>
    <mergeCell ref="B50:B53"/>
    <mergeCell ref="B70:B73"/>
    <mergeCell ref="B75:B78"/>
    <mergeCell ref="B40:B43"/>
    <mergeCell ref="B45:B48"/>
    <mergeCell ref="B55:B58"/>
    <mergeCell ref="B60:B63"/>
    <mergeCell ref="B20:B23"/>
    <mergeCell ref="B25:B28"/>
    <mergeCell ref="B30:B33"/>
    <mergeCell ref="B35:B38"/>
  </mergeCells>
  <printOptions/>
  <pageMargins left="0.42" right="0.33" top="0.33" bottom="0.54" header="0.26" footer="0.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"/>
  <sheetViews>
    <sheetView tabSelected="1" workbookViewId="0" topLeftCell="A1">
      <selection activeCell="E6" sqref="E6"/>
    </sheetView>
  </sheetViews>
  <sheetFormatPr defaultColWidth="9.140625" defaultRowHeight="12.75"/>
  <sheetData>
    <row r="4" spans="1:4" ht="23.25">
      <c r="A4" s="41" t="s">
        <v>77</v>
      </c>
      <c r="B4" s="41"/>
      <c r="C4" s="41"/>
      <c r="D4" s="41"/>
    </row>
    <row r="5" spans="1:4" ht="23.25">
      <c r="A5" s="41" t="s">
        <v>78</v>
      </c>
      <c r="B5" s="41"/>
      <c r="C5" s="41"/>
      <c r="D5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azevicha</cp:lastModifiedBy>
  <cp:lastPrinted>2011-06-01T19:28:12Z</cp:lastPrinted>
  <dcterms:created xsi:type="dcterms:W3CDTF">1996-10-08T23:32:33Z</dcterms:created>
  <dcterms:modified xsi:type="dcterms:W3CDTF">2011-06-25T10:26:01Z</dcterms:modified>
  <cp:category/>
  <cp:version/>
  <cp:contentType/>
  <cp:contentStatus/>
</cp:coreProperties>
</file>